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8_{9D6A71AC-A152-4508-8D89-EDBE11E28AB2}" xr6:coauthVersionLast="47" xr6:coauthVersionMax="47" xr10:uidLastSave="{00000000-0000-0000-0000-000000000000}"/>
  <bookViews>
    <workbookView xWindow="-28920" yWindow="-120" windowWidth="29040" windowHeight="16440" xr2:uid="{997799B1-FA22-4879-AE26-3432D7911CA9}"/>
  </bookViews>
  <sheets>
    <sheet name="Issue Tracking" sheetId="1" r:id="rId1"/>
    <sheet name="Summary" sheetId="3" r:id="rId2"/>
    <sheet name="Options" sheetId="2" r:id="rId3"/>
  </sheets>
  <calcPr calcId="191029"/>
  <pivotCaches>
    <pivotCache cacheId="47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<sst xmlns="http://schemas.openxmlformats.org/spreadsheetml/2006/main" count="66" uniqueCount="55">
  <si>
    <t>IssueId</t>
  </si>
  <si>
    <t>Title</t>
  </si>
  <si>
    <t>IssueType</t>
  </si>
  <si>
    <t>Description</t>
  </si>
  <si>
    <t>Priority</t>
  </si>
  <si>
    <t>ResolutionComments</t>
  </si>
  <si>
    <t>IdentifiedDate</t>
  </si>
  <si>
    <t>IdentifiedBy</t>
  </si>
  <si>
    <t>AssignedTo</t>
  </si>
  <si>
    <t>Status</t>
  </si>
  <si>
    <t>1 - Critical</t>
  </si>
  <si>
    <t>Definition</t>
  </si>
  <si>
    <t>2 - High</t>
  </si>
  <si>
    <t>The application will not run properly without resolution.</t>
  </si>
  <si>
    <t>3 - Medium</t>
  </si>
  <si>
    <t>4 - Low</t>
  </si>
  <si>
    <t>There are suitable workarounds without major impact on productivity</t>
  </si>
  <si>
    <t>The workarounds are functional but require significant manual efforts to use.</t>
  </si>
  <si>
    <t>The issue is a nuance.</t>
  </si>
  <si>
    <t>In the process of being assess as to the underlying issues.</t>
  </si>
  <si>
    <t>Default status for all newly identified issues.</t>
  </si>
  <si>
    <t>Scheduled for being addressed.</t>
  </si>
  <si>
    <t>Pending resolution or input from others.</t>
  </si>
  <si>
    <t>Modifications are actively being made.</t>
  </si>
  <si>
    <t>Modifications have been made and are being tested/validated.</t>
  </si>
  <si>
    <t>1 - Identified</t>
  </si>
  <si>
    <t>2 - Analizing</t>
  </si>
  <si>
    <t>3 - Estimated</t>
  </si>
  <si>
    <t>The level of effort and associated cost (if any) has been estimated and is awaiting approvals.</t>
  </si>
  <si>
    <t>2 - Enhancement</t>
  </si>
  <si>
    <t>3 - Question</t>
  </si>
  <si>
    <t>4 - Missing data</t>
  </si>
  <si>
    <t>5 - Incorrect data</t>
  </si>
  <si>
    <t>6 - Bulk upload/download</t>
  </si>
  <si>
    <t>4 - Planned</t>
  </si>
  <si>
    <t>5 - Paused</t>
  </si>
  <si>
    <t>6 - Underway</t>
  </si>
  <si>
    <t>7 - Testing</t>
  </si>
  <si>
    <t>8 - Staging</t>
  </si>
  <si>
    <t>9 - Completed</t>
  </si>
  <si>
    <t>Implemented in production.</t>
  </si>
  <si>
    <t>Testing has been successfully completed and pending placing into production.</t>
  </si>
  <si>
    <t>TargetVersion</t>
  </si>
  <si>
    <t>LastUpdateDate</t>
  </si>
  <si>
    <t>1 - Bug</t>
  </si>
  <si>
    <t>A detailed description of the issue with sufficient information to allow reproduction of the issue.</t>
  </si>
  <si>
    <t>Example issue of a bug.</t>
  </si>
  <si>
    <t>Gary Teno</t>
  </si>
  <si>
    <t>Comments requesting additional information (if needed) related resolution, execution plans, etc.</t>
  </si>
  <si>
    <t>1.001.12113</t>
  </si>
  <si>
    <t>Bob Smith</t>
  </si>
  <si>
    <t>Row Labels</t>
  </si>
  <si>
    <t>Grand Total</t>
  </si>
  <si>
    <t>Column Labels</t>
  </si>
  <si>
    <t>Count of IssueId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</si>
</sst>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/>
    <xf numFmtId="14" fontId="0" fillId="0" borderId="0" xfId="0" applyNumberFormat="1" applyAlignment="1">
      <alignment vertical="top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righ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14">
    <dxf>
      <numFmt numFmtId="19" formatCode="m/d/yyyy"/>
      <alignment horizontal="righ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19" formatCode="m/d/yyyy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Gary Choquette" refreshedDate="45755.307916435188" createdVersion="8" refreshedVersion="8" minRefreshableVersion="3" recordCount="1" xr:uid="{1F0F2A8A-4665-4006-A71F-D452C3127A0A}">
  <cacheSource type="worksheet">
    <worksheetSource name="tblIssues"/>
  </cacheSource>
  <cacheFields count="12">
    <cacheField name="IssueId" numFmtId="0">
      <sharedItems containsSemiMixedTypes="0" containsString="0" containsNumber="1" containsInteger="1" minValue="1" maxValue="1"/>
    </cacheField>
    <cacheField name="Title" numFmtId="0">
      <sharedItems/>
    </cacheField>
    <cacheField name="IssueType" numFmtId="0">
      <sharedItems count="1">
        <s v="1 - Bug"/>
      </sharedItems>
    </cacheField>
    <cacheField name="Description" numFmtId="0">
      <sharedItems/>
    </cacheField>
    <cacheField name="Priority" numFmtId="0">
      <sharedItems count="1">
        <s v="3 - Medium"/>
      </sharedItems>
    </cacheField>
    <cacheField name="Status" numFmtId="0">
      <sharedItems count="1">
        <s v="4 - Planned"/>
      </sharedItems>
    </cacheField>
    <cacheField name="ResolutionComments" numFmtId="0">
      <sharedItems/>
    </cacheField>
    <cacheField name="IdentifiedDate" numFmtId="14">
      <sharedItems containsSemiMixedTypes="0" containsNonDate="0" containsDate="1" containsString="0" minDate="2025-01-01T00:00:00" maxDate="2025-01-02T00:00:00"/>
    </cacheField>
    <cacheField name="IdentifiedBy" numFmtId="0">
      <sharedItems/>
    </cacheField>
    <cacheField name="AssignedTo" numFmtId="0">
      <sharedItems/>
    </cacheField>
    <cacheField name="TargetVersion" numFmtId="0">
      <sharedItems/>
    </cacheField>
    <cacheField name="LastUpdateDate" numFmtId="14">
      <sharedItems containsSemiMixedTypes="0" containsNonDate="0" containsDate="1" containsString="0" minDate="2025-04-01T00:00:00" maxDate="2025-04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1"/>
    <s v="Example issue of a bug."/>
    <x v="0"/>
    <s v="A detailed description of the issue with sufficient information to allow reproduction of the issue."/>
    <x v="0"/>
    <x v="0"/>
    <s v="Comments requesting additional information (if needed) related resolution, execution plans, etc."/>
    <d v="2025-01-01T00:00:00"/>
    <s v="Gary Teno"/>
    <s v="Bob Smith"/>
    <s v="1.001.12113"/>
    <d v="2025-04-01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4397AC-1407-42F6-B66F-EB0643FE2CC1}" name="PivotTable1" cacheId="47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3:C7" firstHeaderRow="1" firstDataRow="2" firstDataCol="1"/>
  <pivotFields count="12">
    <pivotField dataField="1" showAll="0"/>
    <pivotField showAll="0"/>
    <pivotField axis="axisRow" showAll="0">
      <items count="2">
        <item x="0"/>
        <item t="default"/>
      </items>
    </pivotField>
    <pivotField showAll="0"/>
    <pivotField axis="axisRow" showAll="0">
      <items count="2">
        <item x="0"/>
        <item t="default"/>
      </items>
    </pivotField>
    <pivotField axis="axisCol" showAll="0">
      <items count="2">
        <item x="0"/>
        <item t="default"/>
      </items>
    </pivotField>
    <pivotField showAll="0"/>
    <pivotField numFmtId="14" showAll="0"/>
    <pivotField showAll="0"/>
    <pivotField showAll="0"/>
    <pivotField showAll="0"/>
    <pivotField numFmtId="14" showAll="0"/>
  </pivotFields>
  <rowFields count="2">
    <field x="4"/>
    <field x="2"/>
  </rowFields>
  <rowItems count="3">
    <i>
      <x/>
    </i>
    <i r="1">
      <x/>
    </i>
    <i t="grand">
      <x/>
    </i>
  </rowItems>
  <colFields count="1">
    <field x="5"/>
  </colFields>
  <colItems count="2">
    <i>
      <x/>
    </i>
    <i t="grand">
      <x/>
    </i>
  </colItems>
  <dataFields count="1">
    <dataField name="Count of IssueId" fld="0" subtotal="count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A4CC7AA-3A5F-42B5-86FB-22229971A9EB}" name="tblIssues" displayName="tblIssues" ref="A1:L2" totalsRowShown="0" headerRowDxfId="13" dataDxfId="12">
  <autoFilter ref="A1:L2" xr:uid="{5A4CC7AA-3A5F-42B5-86FB-22229971A9EB}"/>
  <tableColumns count="12">
    <tableColumn id="1" xr3:uid="{30CD24BF-4C65-4822-9F68-FF33EFDFEF84}" name="IssueId" dataDxfId="10"/>
    <tableColumn id="2" xr3:uid="{83172E21-7228-4104-B698-2FB07343F36E}" name="Title" dataDxfId="9"/>
    <tableColumn id="3" xr3:uid="{F6E8E339-3CC2-4844-B865-61EDBD4F000A}" name="IssueType" dataDxfId="8"/>
    <tableColumn id="4" xr3:uid="{04B133E7-0798-431D-9B0E-AD74294B222C}" name="Description" dataDxfId="7"/>
    <tableColumn id="5" xr3:uid="{43006C1D-7E3B-49FC-9DE7-8540FF1CB23C}" name="Priority" dataDxfId="6"/>
    <tableColumn id="6" xr3:uid="{50473FBD-C80D-4AE3-B700-7E107A799F7B}" name="Status" dataDxfId="5"/>
    <tableColumn id="7" xr3:uid="{8BBF9B54-E29F-442E-A07A-DFE0081D416D}" name="ResolutionComments" dataDxfId="2"/>
    <tableColumn id="8" xr3:uid="{0E06BB3B-61D3-45B7-B789-0A089A789F54}" name="IdentifiedDate" dataDxfId="0"/>
    <tableColumn id="9" xr3:uid="{BB433C33-68F8-4B7C-B093-79C90BBD5B93}" name="IdentifiedBy" dataDxfId="1"/>
    <tableColumn id="10" xr3:uid="{70851D9F-9884-4CE0-A454-092BA6582BFB}" name="AssignedTo" dataDxfId="4"/>
    <tableColumn id="11" xr3:uid="{957FD6A2-668A-4432-BF76-17DCE60013B2}" name="TargetVersion" dataDxfId="3"/>
    <tableColumn id="12" xr3:uid="{18525CC1-E6E5-4CDF-944A-FD4C75F27407}" name="LastUpdateDat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DEA9C4-F186-4900-8834-749580F24532}" name="tblIssueType" displayName="tblIssueType" ref="A2:A8" totalsRowShown="0">
  <autoFilter ref="A2:A8" xr:uid="{0ADEA9C4-F186-4900-8834-749580F24532}"/>
  <tableColumns count="1">
    <tableColumn id="1" xr3:uid="{493E4600-2C41-40B4-9697-D03FE1DF1A60}" name="IssueTyp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0DD243-2F4C-46AC-AAD0-D4BBB51ECA4B}" name="tblPriority" displayName="tblPriority" ref="C2:D6" totalsRowShown="0">
  <autoFilter ref="C2:D6" xr:uid="{F30DD243-2F4C-46AC-AAD0-D4BBB51ECA4B}"/>
  <tableColumns count="2">
    <tableColumn id="1" xr3:uid="{88DB13A2-8E03-40E7-A45C-0987DFD9F01C}" name="Priority"/>
    <tableColumn id="2" xr3:uid="{A1CBBCCC-C6C3-4027-AE10-C0D369AF6F6F}" name="Defini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6AB268-EFB7-411C-91BA-B61773E9FCE5}" name="Table3" displayName="Table3" ref="C12:D21" totalsRowShown="0">
  <autoFilter ref="C12:D21" xr:uid="{6E6AB268-EFB7-411C-91BA-B61773E9FCE5}"/>
  <tableColumns count="2">
    <tableColumn id="1" xr3:uid="{B1CEAB9E-E3F0-4AD2-A860-53FBA581D762}" name="Status"/>
    <tableColumn id="2" xr3:uid="{3391322B-AF8F-47CE-AFB6-DFE96979DE27}" name="Defini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701B0-8855-4729-AD4A-FEDBC46C456C}">
  <dimension ref="A1:L2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38" sqref="B38"/>
    </sheetView>
  </sheetViews>
  <sheetFormatPr defaultRowHeight="15" x14ac:dyDescent="0.25"/>
  <cols>
    <col min="1" max="1" width="9.7109375" customWidth="1"/>
    <col min="2" max="2" width="31.140625" customWidth="1"/>
    <col min="3" max="3" width="12.28515625" customWidth="1"/>
    <col min="4" max="4" width="47.7109375" customWidth="1"/>
    <col min="5" max="5" width="11.28515625" customWidth="1"/>
    <col min="6" max="6" width="13.5703125" customWidth="1"/>
    <col min="7" max="7" width="48.7109375" customWidth="1"/>
    <col min="8" max="8" width="16.28515625" customWidth="1"/>
    <col min="9" max="9" width="14.140625" customWidth="1"/>
    <col min="10" max="10" width="13.42578125" customWidth="1"/>
    <col min="11" max="11" width="15.5703125" customWidth="1"/>
    <col min="12" max="12" width="17.5703125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9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42</v>
      </c>
      <c r="L1" s="2" t="s">
        <v>43</v>
      </c>
    </row>
    <row r="2" spans="1:12" ht="30" x14ac:dyDescent="0.25">
      <c r="A2" s="1">
        <v>1</v>
      </c>
      <c r="B2" s="4" t="s">
        <v>46</v>
      </c>
      <c r="C2" s="4" t="s">
        <v>44</v>
      </c>
      <c r="D2" s="4" t="s">
        <v>45</v>
      </c>
      <c r="E2" s="4" t="s">
        <v>14</v>
      </c>
      <c r="F2" s="4" t="s">
        <v>34</v>
      </c>
      <c r="G2" s="4" t="s">
        <v>48</v>
      </c>
      <c r="H2" s="5">
        <v>45658</v>
      </c>
      <c r="I2" s="4" t="s">
        <v>47</v>
      </c>
      <c r="J2" s="4" t="s">
        <v>50</v>
      </c>
      <c r="K2" s="4" t="s">
        <v>49</v>
      </c>
      <c r="L2" s="3">
        <v>45748</v>
      </c>
    </row>
  </sheetData>
  <dataValidations count="1">
    <dataValidation type="whole" allowBlank="1" showInputMessage="1" showErrorMessage="1" promptTitle="IssueId invalid" prompt="The issue id must be an integer greater than 0" sqref="A2" xr:uid="{2781D2F7-F498-4585-B397-BB1CBAA73BE6}">
      <formula1>1</formula1>
      <formula2>100000</formula2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A79A7EC-E075-48B2-93C9-CBF6B9918C67}">
          <x14:formula1>
            <xm:f>Options!$A$3:$A$8</xm:f>
          </x14:formula1>
          <xm:sqref>C2</xm:sqref>
        </x14:dataValidation>
        <x14:dataValidation type="list" allowBlank="1" showInputMessage="1" showErrorMessage="1" xr:uid="{3729C679-81C3-46B5-B178-FDFE332C59EC}">
          <x14:formula1>
            <xm:f>Options!$C$3:$C$6</xm:f>
          </x14:formula1>
          <xm:sqref>E2</xm:sqref>
        </x14:dataValidation>
        <x14:dataValidation type="list" allowBlank="1" showInputMessage="1" showErrorMessage="1" xr:uid="{0F0C2D6A-3AB2-4E2C-8777-C9B05EC88477}">
          <x14:formula1>
            <xm:f>Options!$C$13:$C$21</xm:f>
          </x14:formula1>
          <xm:sqref>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B3BE9-1DA1-4129-AAD3-9881D21C9813}">
  <dimension ref="A3:C7"/>
  <sheetViews>
    <sheetView workbookViewId="0">
      <selection activeCell="B5" sqref="B5"/>
    </sheetView>
  </sheetViews>
  <sheetFormatPr defaultRowHeight="15" x14ac:dyDescent="0.25"/>
  <cols>
    <col min="1" max="1" width="16" bestFit="1" customWidth="1"/>
    <col min="2" max="2" width="16.85546875" bestFit="1" customWidth="1"/>
    <col min="3" max="3" width="11.28515625" bestFit="1" customWidth="1"/>
  </cols>
  <sheetData>
    <row r="3" spans="1:3" x14ac:dyDescent="0.25">
      <c r="A3" s="6" t="s">
        <v>54</v>
      </c>
      <c r="B3" s="6" t="s">
        <v>53</v>
      </c>
    </row>
    <row r="4" spans="1:3" x14ac:dyDescent="0.25">
      <c r="A4" s="6" t="s">
        <v>51</v>
      </c>
      <c r="B4" t="s">
        <v>34</v>
      </c>
      <c r="C4" t="s">
        <v>52</v>
      </c>
    </row>
    <row r="5" spans="1:3" x14ac:dyDescent="0.25">
      <c r="A5" s="7" t="s">
        <v>14</v>
      </c>
      <c r="B5" s="9">
        <v>1</v>
      </c>
      <c r="C5" s="9">
        <v>1</v>
      </c>
    </row>
    <row r="6" spans="1:3" x14ac:dyDescent="0.25">
      <c r="A6" s="8" t="s">
        <v>44</v>
      </c>
      <c r="B6" s="9">
        <v>1</v>
      </c>
      <c r="C6" s="9">
        <v>1</v>
      </c>
    </row>
    <row r="7" spans="1:3" x14ac:dyDescent="0.25">
      <c r="A7" s="7" t="s">
        <v>52</v>
      </c>
      <c r="B7" s="9">
        <v>1</v>
      </c>
      <c r="C7" s="9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0945F-16DB-4950-BFE0-5055084F05B9}">
  <dimension ref="A2:D21"/>
  <sheetViews>
    <sheetView workbookViewId="0">
      <selection activeCell="A4" sqref="A4"/>
    </sheetView>
  </sheetViews>
  <sheetFormatPr defaultRowHeight="15" x14ac:dyDescent="0.25"/>
  <cols>
    <col min="1" max="1" width="24.140625" bestFit="1" customWidth="1"/>
    <col min="3" max="3" width="9.7109375" customWidth="1"/>
    <col min="4" max="4" width="70.28515625" bestFit="1" customWidth="1"/>
  </cols>
  <sheetData>
    <row r="2" spans="1:4" x14ac:dyDescent="0.25">
      <c r="A2" t="s">
        <v>2</v>
      </c>
      <c r="C2" t="s">
        <v>4</v>
      </c>
      <c r="D2" t="s">
        <v>11</v>
      </c>
    </row>
    <row r="3" spans="1:4" x14ac:dyDescent="0.25">
      <c r="A3" t="s">
        <v>44</v>
      </c>
      <c r="C3" t="s">
        <v>10</v>
      </c>
      <c r="D3" t="s">
        <v>13</v>
      </c>
    </row>
    <row r="4" spans="1:4" x14ac:dyDescent="0.25">
      <c r="A4" t="s">
        <v>29</v>
      </c>
      <c r="C4" t="s">
        <v>12</v>
      </c>
      <c r="D4" t="s">
        <v>17</v>
      </c>
    </row>
    <row r="5" spans="1:4" x14ac:dyDescent="0.25">
      <c r="A5" t="s">
        <v>30</v>
      </c>
      <c r="C5" t="s">
        <v>14</v>
      </c>
      <c r="D5" t="s">
        <v>16</v>
      </c>
    </row>
    <row r="6" spans="1:4" x14ac:dyDescent="0.25">
      <c r="A6" t="s">
        <v>31</v>
      </c>
      <c r="C6" t="s">
        <v>15</v>
      </c>
      <c r="D6" t="s">
        <v>18</v>
      </c>
    </row>
    <row r="7" spans="1:4" x14ac:dyDescent="0.25">
      <c r="A7" t="s">
        <v>32</v>
      </c>
    </row>
    <row r="8" spans="1:4" x14ac:dyDescent="0.25">
      <c r="A8" t="s">
        <v>33</v>
      </c>
    </row>
    <row r="12" spans="1:4" x14ac:dyDescent="0.25">
      <c r="C12" t="s">
        <v>9</v>
      </c>
      <c r="D12" t="s">
        <v>11</v>
      </c>
    </row>
    <row r="13" spans="1:4" x14ac:dyDescent="0.25">
      <c r="C13" t="s">
        <v>25</v>
      </c>
      <c r="D13" t="s">
        <v>20</v>
      </c>
    </row>
    <row r="14" spans="1:4" x14ac:dyDescent="0.25">
      <c r="C14" t="s">
        <v>26</v>
      </c>
      <c r="D14" t="s">
        <v>19</v>
      </c>
    </row>
    <row r="15" spans="1:4" x14ac:dyDescent="0.25">
      <c r="C15" t="s">
        <v>27</v>
      </c>
      <c r="D15" t="s">
        <v>28</v>
      </c>
    </row>
    <row r="16" spans="1:4" x14ac:dyDescent="0.25">
      <c r="C16" t="s">
        <v>34</v>
      </c>
      <c r="D16" t="s">
        <v>21</v>
      </c>
    </row>
    <row r="17" spans="3:4" x14ac:dyDescent="0.25">
      <c r="C17" t="s">
        <v>35</v>
      </c>
      <c r="D17" t="s">
        <v>22</v>
      </c>
    </row>
    <row r="18" spans="3:4" x14ac:dyDescent="0.25">
      <c r="C18" t="s">
        <v>36</v>
      </c>
      <c r="D18" t="s">
        <v>23</v>
      </c>
    </row>
    <row r="19" spans="3:4" x14ac:dyDescent="0.25">
      <c r="C19" t="s">
        <v>37</v>
      </c>
      <c r="D19" t="s">
        <v>24</v>
      </c>
    </row>
    <row r="20" spans="3:4" x14ac:dyDescent="0.25">
      <c r="C20" t="s">
        <v>38</v>
      </c>
      <c r="D20" t="s">
        <v>41</v>
      </c>
    </row>
    <row r="21" spans="3:4" x14ac:dyDescent="0.25">
      <c r="C21" t="s">
        <v>39</v>
      </c>
      <c r="D21" t="s">
        <v>40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Issue Tracking</vt:lpstr>
      <vt:lpstr>Summary</vt:lpstr>
      <vt:lpstr>Options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Choquette</dc:creator>
  <cp:lastModifiedBy>Gary Choquette</cp:lastModifiedBy>
  <dcterms:created xsi:type="dcterms:W3CDTF">2025-04-08T11:49:57Z</dcterms:created>
  <dcterms:modified xsi:type="dcterms:W3CDTF">2025-04-08T17:46:48Z</dcterms:modified>
</cp:coreProperties>
</file>